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415"/>
  <workbookPr/>
  <mc:AlternateContent xmlns:mc="http://schemas.openxmlformats.org/markup-compatibility/2006">
    <mc:Choice Requires="x15">
      <x15ac:absPath xmlns:x15ac="http://schemas.microsoft.com/office/spreadsheetml/2010/11/ac" url="C:\Users\N1406409\Documents\DZA\RFI - kantyna\"/>
    </mc:Choice>
  </mc:AlternateContent>
  <xr:revisionPtr revIDLastSave="0" documentId="13_ncr:40009_{75477B52-A178-44A9-9482-8282F55DCF8C}" xr6:coauthVersionLast="36" xr6:coauthVersionMax="36" xr10:uidLastSave="{00000000-0000-0000-0000-000000000000}"/>
  <bookViews>
    <workbookView xWindow="32760" yWindow="32760" windowWidth="28800" windowHeight="11595" tabRatio="412"/>
  </bookViews>
  <sheets>
    <sheet name="Arkusz1" sheetId="1" r:id="rId1"/>
  </sheets>
  <calcPr calcId="191029"/>
</workbook>
</file>

<file path=xl/calcChain.xml><?xml version="1.0" encoding="utf-8"?>
<calcChain xmlns="http://schemas.openxmlformats.org/spreadsheetml/2006/main">
  <c r="K35" i="1" l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5" i="1"/>
</calcChain>
</file>

<file path=xl/sharedStrings.xml><?xml version="1.0" encoding="utf-8"?>
<sst xmlns="http://schemas.openxmlformats.org/spreadsheetml/2006/main" count="78" uniqueCount="74">
  <si>
    <t>Urządzenie</t>
  </si>
  <si>
    <t>Element ciągu wydawczego - Stanowisko z witryną chłodniczą z prowadnicą do tac, stal nierdzewna</t>
  </si>
  <si>
    <t>1300x700x1600</t>
  </si>
  <si>
    <t>Element ciągu wydawczego -Element neutralny z prowadnicą do tac, stal nierdzewna</t>
  </si>
  <si>
    <t>1200x700x800</t>
  </si>
  <si>
    <t>Element ciągu wydawczego  - Bemar powietrzny 3x GN 1/1 z prowadnicą do tac, stal nierdzewna</t>
  </si>
  <si>
    <t>1200x700x900</t>
  </si>
  <si>
    <t>Element ciągu wydawczego  - Element neutralny z prowadnicą do tac, stal nierdzewna</t>
  </si>
  <si>
    <t>Element ciągu wydawczego  - Element kasowy z prowadnicą do tac, stal nierdzewna</t>
  </si>
  <si>
    <t>1400x700x900</t>
  </si>
  <si>
    <t>(do kasy)</t>
  </si>
  <si>
    <t xml:space="preserve">Blat bufetowy tylny, z szafkami, płyta MDF </t>
  </si>
  <si>
    <t>Indywidualny, narożnikowy (do wyceny proszę przyjąć  6500x700x900</t>
  </si>
  <si>
    <t xml:space="preserve">Umywalka z baterią umywalkową,  „zatapiana w blat” </t>
  </si>
  <si>
    <t>600x400</t>
  </si>
  <si>
    <t>Szafa przelotowa z drzwiami suwanymi, stal nierdzewna</t>
  </si>
  <si>
    <t>1200x700x1800</t>
  </si>
  <si>
    <t>Stół odstawczy (komplet ze zmywarką), stal nierdzewna</t>
  </si>
  <si>
    <t>600x600x900</t>
  </si>
  <si>
    <t>Zmywarka do naczyń, kapturowa, filtr, uzdatniacz</t>
  </si>
  <si>
    <t>624x740x1530</t>
  </si>
  <si>
    <t>Okap przyścienny kondensacyjny</t>
  </si>
  <si>
    <t>800x1000z550</t>
  </si>
  <si>
    <t>(oświetlenie)</t>
  </si>
  <si>
    <t>Zmywarka uniwersalna, podblatowa (awaryjna)</t>
  </si>
  <si>
    <t>600x600x850</t>
  </si>
  <si>
    <t>Stół załadawczy ze zlewem 1- komorowym (komplet ze zmywarką) z miejscem na wstawienie zmywarki uniwersalnej i  z baterią sztorcową, stal nierdzewna</t>
  </si>
  <si>
    <t>1200x600x900</t>
  </si>
  <si>
    <t xml:space="preserve">Stół z otworem na odpady, stal nierdzewna. Pod otworem przewidzieć miejsce na jezdny kosz na odpady </t>
  </si>
  <si>
    <t>Indywidualny, narożnikowy (do wyceny proszę przyjąć  2400x600x900)</t>
  </si>
  <si>
    <t>Umywalka z baterią umywalkową, stal nierdzewna</t>
  </si>
  <si>
    <t>500x600x600</t>
  </si>
  <si>
    <t>Zlew 1- komorowy z baterią zlewową, stal nierdzewna</t>
  </si>
  <si>
    <t>Stół roboczy z szafką i szufladami, stal nierdzewna</t>
  </si>
  <si>
    <t>1100x600x850</t>
  </si>
  <si>
    <t>Szafa chłodnicza</t>
  </si>
  <si>
    <t>700x700x1800</t>
  </si>
  <si>
    <t>Piec konwekcyjno parowy 6x GN 1/1 z podstawą, uzdatniacz do wody</t>
  </si>
  <si>
    <t>922x792x786</t>
  </si>
  <si>
    <t>1100x1200x550</t>
  </si>
  <si>
    <t>Stół roboczy z półką, stal nierdzewna</t>
  </si>
  <si>
    <t>Indywidualny. (do wyceny proszę przyjąć 1800x600)</t>
  </si>
  <si>
    <t>Wózek transportowy, dwupółkowy, stal nierdzewna</t>
  </si>
  <si>
    <t>800x500x900</t>
  </si>
  <si>
    <t xml:space="preserve">Umywalka z baterią umywalkową „zatapiana w blat” </t>
  </si>
  <si>
    <t>Stół roboczy  z szafkami, płyta MDF</t>
  </si>
  <si>
    <t>Szafki szatniowe, dwudziałowe</t>
  </si>
  <si>
    <t>300x500x1800</t>
  </si>
  <si>
    <t>Zlew porządkowy z baterią sztorcową</t>
  </si>
  <si>
    <t>500x500x500</t>
  </si>
  <si>
    <t>Szafa na sprzęt porządkowy, stal nierdzewna</t>
  </si>
  <si>
    <t>1000x400x1800</t>
  </si>
  <si>
    <t>Podajnik na sztućce – komplet z ciągiem wydawczym</t>
  </si>
  <si>
    <t>850x700x1500</t>
  </si>
  <si>
    <t>Ekspress do kawy</t>
  </si>
  <si>
    <t>Wózek z prowadnicami do zwrotu brudnych naczyń</t>
  </si>
  <si>
    <t>584x725x1700</t>
  </si>
  <si>
    <t>800x600x600</t>
  </si>
  <si>
    <t>L.p.</t>
  </si>
  <si>
    <t>indywidualny, dobrany po ustawieniu pozostałych sąsiadujących sprzętów ( do wyceny proszę przyjąć 1300x850x800)</t>
  </si>
  <si>
    <t>Indywidualny (do wyceny proszę przyjąć 2700x600x850)</t>
  </si>
  <si>
    <t>Orientacyjna moc katalogowa (jednostkowa)
 [kW]</t>
  </si>
  <si>
    <t>Wymiary
(szerokość x głębokość x wysokość)
[mm]</t>
  </si>
  <si>
    <t>Nr wg projektu</t>
  </si>
  <si>
    <t>Zasilanie 
[V]</t>
  </si>
  <si>
    <t>Ilość
[szt.]</t>
  </si>
  <si>
    <t>Wykaz urządzeń technologicznych kantyny
Warszawa, ul. Świętokrzyska 36</t>
  </si>
  <si>
    <t>Wartość brutto PLN</t>
  </si>
  <si>
    <t xml:space="preserve">opis oferowanych urządzeń </t>
  </si>
  <si>
    <t>Cena  netto PLN za sztukę</t>
  </si>
  <si>
    <t>Cena brutto PLN za sztukę</t>
  </si>
  <si>
    <t>Proszę o uzupełnienie pól oznaczonych kolorem żółtym.</t>
  </si>
  <si>
    <t>Szacunkowy czas realizacji zamówienia ( w dniach kalendarzowych)</t>
  </si>
  <si>
    <t>Suma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</si>
</sst>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color indexed="8"/>
      <name val="Czcionka tekstu podstawowego"/>
      <family val="2"/>
      <charset val="238"/>
    </font>
    <font>
      <sz val="11"/>
      <name val="PKO Bank Polski"/>
      <family val="2"/>
      <charset val="238"/>
    </font>
    <font>
      <b/>
      <sz val="11"/>
      <name val="PKO Bank Polski"/>
      <family val="2"/>
      <charset val="238"/>
    </font>
    <font>
      <b/>
      <sz val="10"/>
      <color theme="1"/>
      <name val="PKO Bank Polski"/>
      <family val="2"/>
      <charset val="238"/>
    </font>
    <font>
      <sz val="10"/>
      <color theme="1"/>
      <name val="PKO Bank Polski"/>
      <family val="2"/>
      <charset val="238"/>
    </font>
    <font>
      <i/>
      <sz val="9"/>
      <color rgb="FFFF0000"/>
      <name val="PKO Bank Polski"/>
      <family val="2"/>
      <charset val="238"/>
    </font>
    <font>
      <sz val="11"/>
      <color theme="1"/>
      <name val="PKO Bank Polsk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" fontId="3" fillId="3" borderId="2" xfId="0" applyNumberFormat="1" applyFont="1" applyFill="1" applyBorder="1" applyAlignment="1">
      <alignment horizontal="center" vertical="top" wrapText="1"/>
    </xf>
    <xf numFmtId="4" fontId="4" fillId="0" borderId="2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/>
    </xf>
    <xf numFmtId="4" fontId="3" fillId="3" borderId="4" xfId="0" applyNumberFormat="1" applyFont="1" applyFill="1" applyBorder="1" applyAlignment="1">
      <alignment horizontal="center" vertical="top" wrapText="1"/>
    </xf>
    <xf numFmtId="0" fontId="1" fillId="0" borderId="2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4" fontId="3" fillId="3" borderId="9" xfId="0" applyNumberFormat="1" applyFont="1" applyFill="1" applyBorder="1" applyAlignment="1">
      <alignment horizontal="center" vertical="top" wrapText="1"/>
    </xf>
    <xf numFmtId="4" fontId="3" fillId="3" borderId="8" xfId="0" applyNumberFormat="1" applyFont="1" applyFill="1" applyBorder="1" applyAlignment="1">
      <alignment horizontal="center" vertical="top" wrapText="1"/>
    </xf>
    <xf numFmtId="4" fontId="4" fillId="0" borderId="8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wrapText="1"/>
    </xf>
    <xf numFmtId="0" fontId="5" fillId="0" borderId="10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/>
    <xf numFmtId="4" fontId="6" fillId="0" borderId="2" xfId="0" applyNumberFormat="1" applyFont="1" applyBorder="1" applyAlignment="1">
      <alignment horizontal="center" vertical="center" wrapText="1"/>
    </xf>
    <xf numFmtId="0" fontId="1" fillId="3" borderId="2" xfId="0" applyFont="1" applyFill="1" applyBorder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"/>
  <sheetViews>
    <sheetView tabSelected="1" topLeftCell="A28" zoomScale="90" zoomScaleNormal="90" zoomScaleSheetLayoutView="100" workbookViewId="0">
      <selection activeCell="K47" sqref="K47"/>
    </sheetView>
  </sheetViews>
  <sheetFormatPr defaultColWidth="10.5" defaultRowHeight="15.75"/>
  <cols>
    <col min="1" max="1" width="4.625" style="2" customWidth="1"/>
    <col min="2" max="2" width="8.25" style="8" hidden="1" customWidth="1"/>
    <col min="3" max="3" width="35.5" style="9" customWidth="1"/>
    <col min="4" max="4" width="5" style="10" customWidth="1"/>
    <col min="5" max="5" width="24.875" style="10" customWidth="1"/>
    <col min="6" max="6" width="15.5" style="10" customWidth="1"/>
    <col min="7" max="7" width="10.25" style="10" customWidth="1"/>
    <col min="8" max="8" width="64.5" style="10" customWidth="1"/>
    <col min="9" max="9" width="15.375" style="1" customWidth="1"/>
    <col min="10" max="10" width="16.625" style="1" customWidth="1"/>
    <col min="11" max="11" width="25.75" style="1" customWidth="1"/>
    <col min="12" max="254" width="9" style="1" customWidth="1"/>
    <col min="255" max="16384" width="10.5" style="1"/>
  </cols>
  <sheetData>
    <row r="1" spans="1:11" ht="56.25" customHeight="1">
      <c r="A1" s="11" t="s">
        <v>66</v>
      </c>
      <c r="B1" s="11"/>
      <c r="C1" s="11"/>
      <c r="D1" s="11"/>
      <c r="E1" s="11"/>
      <c r="F1" s="11"/>
      <c r="G1" s="11"/>
      <c r="H1" s="11"/>
      <c r="I1" s="11"/>
      <c r="J1" s="11"/>
      <c r="K1" s="11"/>
    </row>
    <row r="2" spans="1:11" ht="56.25" customHeight="1">
      <c r="A2" s="32" t="s">
        <v>71</v>
      </c>
      <c r="B2" s="32"/>
      <c r="C2" s="32"/>
      <c r="D2" s="32"/>
      <c r="E2" s="32"/>
      <c r="F2" s="32"/>
      <c r="G2" s="32"/>
      <c r="H2" s="32"/>
      <c r="I2" s="32"/>
      <c r="J2" s="32"/>
      <c r="K2" s="32"/>
    </row>
    <row r="3" spans="1:11" ht="67.5">
      <c r="A3" s="19" t="s">
        <v>58</v>
      </c>
      <c r="B3" s="19" t="s">
        <v>63</v>
      </c>
      <c r="C3" s="19" t="s">
        <v>0</v>
      </c>
      <c r="D3" s="19" t="s">
        <v>65</v>
      </c>
      <c r="E3" s="19" t="s">
        <v>62</v>
      </c>
      <c r="F3" s="19" t="s">
        <v>61</v>
      </c>
      <c r="G3" s="19" t="s">
        <v>64</v>
      </c>
      <c r="H3" s="19" t="s">
        <v>68</v>
      </c>
      <c r="I3" s="19" t="s">
        <v>69</v>
      </c>
      <c r="J3" s="19" t="s">
        <v>70</v>
      </c>
      <c r="K3" s="19" t="s">
        <v>67</v>
      </c>
    </row>
    <row r="4" spans="1:11">
      <c r="A4" s="27"/>
      <c r="B4" s="28"/>
      <c r="C4" s="17"/>
      <c r="D4" s="18"/>
      <c r="E4" s="18"/>
      <c r="F4" s="18"/>
      <c r="G4" s="18"/>
      <c r="H4" s="17"/>
      <c r="I4" s="17"/>
      <c r="J4" s="17"/>
      <c r="K4" s="17"/>
    </row>
    <row r="5" spans="1:11" ht="47.25">
      <c r="A5" s="2">
        <v>1</v>
      </c>
      <c r="B5" s="20">
        <v>1</v>
      </c>
      <c r="C5" s="21" t="s">
        <v>1</v>
      </c>
      <c r="D5" s="22">
        <v>1</v>
      </c>
      <c r="E5" s="22" t="s">
        <v>2</v>
      </c>
      <c r="F5" s="22">
        <v>0.66</v>
      </c>
      <c r="G5" s="23">
        <v>230</v>
      </c>
      <c r="H5" s="29"/>
      <c r="I5" s="24"/>
      <c r="J5" s="25"/>
      <c r="K5" s="26">
        <f>D5*J5</f>
        <v>0</v>
      </c>
    </row>
    <row r="6" spans="1:11" ht="47.25">
      <c r="A6" s="2">
        <v>2</v>
      </c>
      <c r="B6" s="3">
        <v>2</v>
      </c>
      <c r="C6" s="4" t="s">
        <v>3</v>
      </c>
      <c r="D6" s="5">
        <v>1</v>
      </c>
      <c r="E6" s="5" t="s">
        <v>4</v>
      </c>
      <c r="F6" s="5"/>
      <c r="G6" s="14"/>
      <c r="H6" s="30"/>
      <c r="I6" s="16"/>
      <c r="J6" s="12"/>
      <c r="K6" s="13">
        <f t="shared" ref="K6:K34" si="0">D6*J6</f>
        <v>0</v>
      </c>
    </row>
    <row r="7" spans="1:11" ht="47.25">
      <c r="A7" s="2">
        <v>3</v>
      </c>
      <c r="B7" s="3">
        <v>3</v>
      </c>
      <c r="C7" s="4" t="s">
        <v>5</v>
      </c>
      <c r="D7" s="5">
        <v>2</v>
      </c>
      <c r="E7" s="5" t="s">
        <v>6</v>
      </c>
      <c r="F7" s="5">
        <v>2.4</v>
      </c>
      <c r="G7" s="14">
        <v>230</v>
      </c>
      <c r="H7" s="30"/>
      <c r="I7" s="16"/>
      <c r="J7" s="12"/>
      <c r="K7" s="13">
        <f t="shared" si="0"/>
        <v>0</v>
      </c>
    </row>
    <row r="8" spans="1:11" ht="78.75">
      <c r="A8" s="2">
        <v>4</v>
      </c>
      <c r="B8" s="3">
        <v>4</v>
      </c>
      <c r="C8" s="4" t="s">
        <v>7</v>
      </c>
      <c r="D8" s="5">
        <v>1</v>
      </c>
      <c r="E8" s="5" t="s">
        <v>59</v>
      </c>
      <c r="F8" s="5"/>
      <c r="G8" s="14"/>
      <c r="H8" s="30"/>
      <c r="I8" s="16"/>
      <c r="J8" s="12"/>
      <c r="K8" s="13">
        <f t="shared" si="0"/>
        <v>0</v>
      </c>
    </row>
    <row r="9" spans="1:11" ht="47.25">
      <c r="A9" s="2">
        <v>5</v>
      </c>
      <c r="B9" s="3">
        <v>5</v>
      </c>
      <c r="C9" s="4" t="s">
        <v>8</v>
      </c>
      <c r="D9" s="5">
        <v>1</v>
      </c>
      <c r="E9" s="5" t="s">
        <v>9</v>
      </c>
      <c r="F9" s="5" t="s">
        <v>10</v>
      </c>
      <c r="G9" s="14">
        <v>230</v>
      </c>
      <c r="H9" s="30"/>
      <c r="I9" s="16"/>
      <c r="J9" s="12"/>
      <c r="K9" s="13">
        <f t="shared" si="0"/>
        <v>0</v>
      </c>
    </row>
    <row r="10" spans="1:11" ht="47.25">
      <c r="A10" s="2">
        <v>6</v>
      </c>
      <c r="B10" s="3">
        <v>6</v>
      </c>
      <c r="C10" s="4" t="s">
        <v>11</v>
      </c>
      <c r="D10" s="5">
        <v>1</v>
      </c>
      <c r="E10" s="5" t="s">
        <v>12</v>
      </c>
      <c r="F10" s="5"/>
      <c r="G10" s="14"/>
      <c r="H10" s="30"/>
      <c r="I10" s="16"/>
      <c r="J10" s="12"/>
      <c r="K10" s="13">
        <f t="shared" si="0"/>
        <v>0</v>
      </c>
    </row>
    <row r="11" spans="1:11" ht="31.5">
      <c r="A11" s="2">
        <v>7</v>
      </c>
      <c r="B11" s="3">
        <v>7</v>
      </c>
      <c r="C11" s="4" t="s">
        <v>13</v>
      </c>
      <c r="D11" s="5">
        <v>1</v>
      </c>
      <c r="E11" s="5" t="s">
        <v>14</v>
      </c>
      <c r="F11" s="5"/>
      <c r="G11" s="14"/>
      <c r="H11" s="30"/>
      <c r="I11" s="16"/>
      <c r="J11" s="12"/>
      <c r="K11" s="13">
        <f t="shared" si="0"/>
        <v>0</v>
      </c>
    </row>
    <row r="12" spans="1:11" ht="31.5">
      <c r="A12" s="2">
        <v>8</v>
      </c>
      <c r="B12" s="3">
        <v>8</v>
      </c>
      <c r="C12" s="4" t="s">
        <v>15</v>
      </c>
      <c r="D12" s="5">
        <v>1</v>
      </c>
      <c r="E12" s="5" t="s">
        <v>16</v>
      </c>
      <c r="F12" s="5"/>
      <c r="G12" s="14"/>
      <c r="H12" s="30"/>
      <c r="I12" s="16"/>
      <c r="J12" s="12"/>
      <c r="K12" s="13">
        <f t="shared" si="0"/>
        <v>0</v>
      </c>
    </row>
    <row r="13" spans="1:11" ht="31.5">
      <c r="A13" s="2">
        <v>9</v>
      </c>
      <c r="B13" s="3">
        <v>9</v>
      </c>
      <c r="C13" s="4" t="s">
        <v>17</v>
      </c>
      <c r="D13" s="5">
        <v>1</v>
      </c>
      <c r="E13" s="5" t="s">
        <v>18</v>
      </c>
      <c r="F13" s="5"/>
      <c r="G13" s="14"/>
      <c r="H13" s="30"/>
      <c r="I13" s="16"/>
      <c r="J13" s="12"/>
      <c r="K13" s="13">
        <f t="shared" si="0"/>
        <v>0</v>
      </c>
    </row>
    <row r="14" spans="1:11" ht="31.5">
      <c r="A14" s="2">
        <v>10</v>
      </c>
      <c r="B14" s="3">
        <v>10</v>
      </c>
      <c r="C14" s="4" t="s">
        <v>19</v>
      </c>
      <c r="D14" s="5">
        <v>1</v>
      </c>
      <c r="E14" s="6" t="s">
        <v>20</v>
      </c>
      <c r="F14" s="7">
        <v>10.1</v>
      </c>
      <c r="G14" s="15">
        <v>400</v>
      </c>
      <c r="H14" s="31"/>
      <c r="I14" s="16"/>
      <c r="J14" s="12"/>
      <c r="K14" s="13">
        <f t="shared" si="0"/>
        <v>0</v>
      </c>
    </row>
    <row r="15" spans="1:11" ht="22.5" customHeight="1">
      <c r="A15" s="2">
        <v>11</v>
      </c>
      <c r="B15" s="3">
        <v>11</v>
      </c>
      <c r="C15" s="4" t="s">
        <v>21</v>
      </c>
      <c r="D15" s="5">
        <v>1</v>
      </c>
      <c r="E15" s="5" t="s">
        <v>22</v>
      </c>
      <c r="F15" s="5" t="s">
        <v>23</v>
      </c>
      <c r="G15" s="14">
        <v>230</v>
      </c>
      <c r="H15" s="30"/>
      <c r="I15" s="16"/>
      <c r="J15" s="12"/>
      <c r="K15" s="13">
        <f t="shared" si="0"/>
        <v>0</v>
      </c>
    </row>
    <row r="16" spans="1:11" ht="30" customHeight="1">
      <c r="A16" s="2">
        <v>12</v>
      </c>
      <c r="B16" s="3">
        <v>12</v>
      </c>
      <c r="C16" s="4" t="s">
        <v>24</v>
      </c>
      <c r="D16" s="5">
        <v>1</v>
      </c>
      <c r="E16" s="5" t="s">
        <v>25</v>
      </c>
      <c r="F16" s="5">
        <v>4.75</v>
      </c>
      <c r="G16" s="14">
        <v>400</v>
      </c>
      <c r="H16" s="30"/>
      <c r="I16" s="16"/>
      <c r="J16" s="12"/>
      <c r="K16" s="13">
        <f t="shared" si="0"/>
        <v>0</v>
      </c>
    </row>
    <row r="17" spans="1:11" ht="78.75">
      <c r="A17" s="2">
        <v>13</v>
      </c>
      <c r="B17" s="3">
        <v>13</v>
      </c>
      <c r="C17" s="4" t="s">
        <v>26</v>
      </c>
      <c r="D17" s="5">
        <v>1</v>
      </c>
      <c r="E17" s="5" t="s">
        <v>27</v>
      </c>
      <c r="F17" s="5"/>
      <c r="G17" s="14"/>
      <c r="H17" s="30"/>
      <c r="I17" s="16"/>
      <c r="J17" s="12"/>
      <c r="K17" s="13">
        <f t="shared" si="0"/>
        <v>0</v>
      </c>
    </row>
    <row r="18" spans="1:11" ht="47.25">
      <c r="A18" s="2">
        <v>14</v>
      </c>
      <c r="B18" s="3">
        <v>14</v>
      </c>
      <c r="C18" s="4" t="s">
        <v>28</v>
      </c>
      <c r="D18" s="5">
        <v>1</v>
      </c>
      <c r="E18" s="5" t="s">
        <v>29</v>
      </c>
      <c r="F18" s="5"/>
      <c r="G18" s="14"/>
      <c r="H18" s="30"/>
      <c r="I18" s="16"/>
      <c r="J18" s="12"/>
      <c r="K18" s="13">
        <f t="shared" si="0"/>
        <v>0</v>
      </c>
    </row>
    <row r="19" spans="1:11" ht="31.5">
      <c r="A19" s="2">
        <v>15</v>
      </c>
      <c r="B19" s="3">
        <v>15</v>
      </c>
      <c r="C19" s="4" t="s">
        <v>30</v>
      </c>
      <c r="D19" s="5">
        <v>1</v>
      </c>
      <c r="E19" s="5" t="s">
        <v>31</v>
      </c>
      <c r="F19" s="5"/>
      <c r="G19" s="14"/>
      <c r="H19" s="30"/>
      <c r="I19" s="16"/>
      <c r="J19" s="12"/>
      <c r="K19" s="13">
        <f t="shared" si="0"/>
        <v>0</v>
      </c>
    </row>
    <row r="20" spans="1:11" ht="31.5">
      <c r="A20" s="2">
        <v>16</v>
      </c>
      <c r="B20" s="3">
        <v>16</v>
      </c>
      <c r="C20" s="4" t="s">
        <v>32</v>
      </c>
      <c r="D20" s="5">
        <v>1</v>
      </c>
      <c r="E20" s="5" t="s">
        <v>25</v>
      </c>
      <c r="F20" s="5"/>
      <c r="G20" s="14"/>
      <c r="H20" s="30"/>
      <c r="I20" s="16"/>
      <c r="J20" s="12"/>
      <c r="K20" s="13">
        <f t="shared" si="0"/>
        <v>0</v>
      </c>
    </row>
    <row r="21" spans="1:11" ht="31.5">
      <c r="A21" s="2">
        <v>17</v>
      </c>
      <c r="B21" s="3">
        <v>17</v>
      </c>
      <c r="C21" s="4" t="s">
        <v>33</v>
      </c>
      <c r="D21" s="5">
        <v>1</v>
      </c>
      <c r="E21" s="5" t="s">
        <v>34</v>
      </c>
      <c r="F21" s="5"/>
      <c r="G21" s="14"/>
      <c r="H21" s="30"/>
      <c r="I21" s="16"/>
      <c r="J21" s="12"/>
      <c r="K21" s="13">
        <f t="shared" si="0"/>
        <v>0</v>
      </c>
    </row>
    <row r="22" spans="1:11">
      <c r="A22" s="2">
        <v>18</v>
      </c>
      <c r="B22" s="3">
        <v>18</v>
      </c>
      <c r="C22" s="4" t="s">
        <v>35</v>
      </c>
      <c r="D22" s="5">
        <v>2</v>
      </c>
      <c r="E22" s="5" t="s">
        <v>36</v>
      </c>
      <c r="F22" s="5">
        <v>0.5</v>
      </c>
      <c r="G22" s="14">
        <v>230</v>
      </c>
      <c r="H22" s="30"/>
      <c r="I22" s="16"/>
      <c r="J22" s="12"/>
      <c r="K22" s="13">
        <f t="shared" si="0"/>
        <v>0</v>
      </c>
    </row>
    <row r="23" spans="1:11" ht="31.5">
      <c r="A23" s="2">
        <v>19</v>
      </c>
      <c r="B23" s="3">
        <v>19</v>
      </c>
      <c r="C23" s="4" t="s">
        <v>37</v>
      </c>
      <c r="D23" s="5">
        <v>1</v>
      </c>
      <c r="E23" s="5" t="s">
        <v>38</v>
      </c>
      <c r="F23" s="7">
        <v>11</v>
      </c>
      <c r="G23" s="15">
        <v>400</v>
      </c>
      <c r="H23" s="31"/>
      <c r="I23" s="16"/>
      <c r="J23" s="12"/>
      <c r="K23" s="13">
        <f t="shared" si="0"/>
        <v>0</v>
      </c>
    </row>
    <row r="24" spans="1:11">
      <c r="A24" s="2">
        <v>20</v>
      </c>
      <c r="B24" s="3">
        <v>20</v>
      </c>
      <c r="C24" s="4" t="s">
        <v>21</v>
      </c>
      <c r="D24" s="5">
        <v>1</v>
      </c>
      <c r="E24" s="5" t="s">
        <v>39</v>
      </c>
      <c r="F24" s="5" t="s">
        <v>23</v>
      </c>
      <c r="G24" s="14">
        <v>230</v>
      </c>
      <c r="H24" s="30"/>
      <c r="I24" s="16"/>
      <c r="J24" s="12"/>
      <c r="K24" s="13">
        <f t="shared" si="0"/>
        <v>0</v>
      </c>
    </row>
    <row r="25" spans="1:11" ht="31.5">
      <c r="A25" s="2">
        <v>21</v>
      </c>
      <c r="B25" s="3">
        <v>21</v>
      </c>
      <c r="C25" s="4" t="s">
        <v>40</v>
      </c>
      <c r="D25" s="5">
        <v>1</v>
      </c>
      <c r="E25" s="5" t="s">
        <v>41</v>
      </c>
      <c r="F25" s="5"/>
      <c r="G25" s="14"/>
      <c r="H25" s="30"/>
      <c r="I25" s="16"/>
      <c r="J25" s="12"/>
      <c r="K25" s="13">
        <f t="shared" si="0"/>
        <v>0</v>
      </c>
    </row>
    <row r="26" spans="1:11" ht="31.5">
      <c r="A26" s="2">
        <v>22</v>
      </c>
      <c r="B26" s="3">
        <v>22</v>
      </c>
      <c r="C26" s="4" t="s">
        <v>42</v>
      </c>
      <c r="D26" s="5">
        <v>2</v>
      </c>
      <c r="E26" s="5" t="s">
        <v>43</v>
      </c>
      <c r="F26" s="5"/>
      <c r="G26" s="14"/>
      <c r="H26" s="30"/>
      <c r="I26" s="16"/>
      <c r="J26" s="12"/>
      <c r="K26" s="13">
        <f t="shared" si="0"/>
        <v>0</v>
      </c>
    </row>
    <row r="27" spans="1:11" ht="31.5">
      <c r="A27" s="2">
        <v>23</v>
      </c>
      <c r="B27" s="3">
        <v>23</v>
      </c>
      <c r="C27" s="4" t="s">
        <v>44</v>
      </c>
      <c r="D27" s="5">
        <v>1</v>
      </c>
      <c r="E27" s="5" t="s">
        <v>14</v>
      </c>
      <c r="F27" s="5"/>
      <c r="G27" s="14"/>
      <c r="H27" s="30"/>
      <c r="I27" s="16"/>
      <c r="J27" s="12"/>
      <c r="K27" s="13">
        <f t="shared" si="0"/>
        <v>0</v>
      </c>
    </row>
    <row r="28" spans="1:11" ht="47.25">
      <c r="A28" s="2">
        <v>24</v>
      </c>
      <c r="B28" s="3">
        <v>24</v>
      </c>
      <c r="C28" s="4" t="s">
        <v>45</v>
      </c>
      <c r="D28" s="5">
        <v>1</v>
      </c>
      <c r="E28" s="5" t="s">
        <v>60</v>
      </c>
      <c r="F28" s="5"/>
      <c r="G28" s="14"/>
      <c r="H28" s="30"/>
      <c r="I28" s="16"/>
      <c r="J28" s="12"/>
      <c r="K28" s="13">
        <f t="shared" si="0"/>
        <v>0</v>
      </c>
    </row>
    <row r="29" spans="1:11">
      <c r="A29" s="2">
        <v>25</v>
      </c>
      <c r="B29" s="3">
        <v>25</v>
      </c>
      <c r="C29" s="4" t="s">
        <v>46</v>
      </c>
      <c r="D29" s="5">
        <v>4</v>
      </c>
      <c r="E29" s="5" t="s">
        <v>47</v>
      </c>
      <c r="F29" s="5"/>
      <c r="G29" s="14"/>
      <c r="H29" s="30"/>
      <c r="I29" s="16"/>
      <c r="J29" s="12"/>
      <c r="K29" s="13">
        <f t="shared" si="0"/>
        <v>0</v>
      </c>
    </row>
    <row r="30" spans="1:11">
      <c r="A30" s="2">
        <v>26</v>
      </c>
      <c r="B30" s="3">
        <v>26</v>
      </c>
      <c r="C30" s="4" t="s">
        <v>48</v>
      </c>
      <c r="D30" s="5">
        <v>1</v>
      </c>
      <c r="E30" s="5" t="s">
        <v>49</v>
      </c>
      <c r="F30" s="5"/>
      <c r="G30" s="14"/>
      <c r="H30" s="30"/>
      <c r="I30" s="16"/>
      <c r="J30" s="12"/>
      <c r="K30" s="13">
        <f t="shared" si="0"/>
        <v>0</v>
      </c>
    </row>
    <row r="31" spans="1:11" ht="31.5">
      <c r="A31" s="2">
        <v>27</v>
      </c>
      <c r="B31" s="3">
        <v>27</v>
      </c>
      <c r="C31" s="4" t="s">
        <v>50</v>
      </c>
      <c r="D31" s="5">
        <v>1</v>
      </c>
      <c r="E31" s="5" t="s">
        <v>51</v>
      </c>
      <c r="F31" s="5"/>
      <c r="G31" s="14"/>
      <c r="H31" s="30"/>
      <c r="I31" s="16"/>
      <c r="J31" s="12"/>
      <c r="K31" s="13">
        <f t="shared" si="0"/>
        <v>0</v>
      </c>
    </row>
    <row r="32" spans="1:11" ht="31.5">
      <c r="A32" s="2">
        <v>28</v>
      </c>
      <c r="B32" s="3">
        <v>28</v>
      </c>
      <c r="C32" s="4" t="s">
        <v>52</v>
      </c>
      <c r="D32" s="5">
        <v>1</v>
      </c>
      <c r="E32" s="5" t="s">
        <v>53</v>
      </c>
      <c r="F32" s="5"/>
      <c r="G32" s="14"/>
      <c r="H32" s="30"/>
      <c r="I32" s="16"/>
      <c r="J32" s="12"/>
      <c r="K32" s="13">
        <f t="shared" si="0"/>
        <v>0</v>
      </c>
    </row>
    <row r="33" spans="1:11">
      <c r="A33" s="2">
        <v>29</v>
      </c>
      <c r="B33" s="3">
        <v>29</v>
      </c>
      <c r="C33" s="4" t="s">
        <v>54</v>
      </c>
      <c r="D33" s="5">
        <v>2</v>
      </c>
      <c r="E33" s="5" t="s">
        <v>57</v>
      </c>
      <c r="F33" s="5">
        <v>4</v>
      </c>
      <c r="G33" s="14">
        <v>400</v>
      </c>
      <c r="H33" s="30"/>
      <c r="I33" s="16"/>
      <c r="J33" s="12"/>
      <c r="K33" s="13">
        <f t="shared" si="0"/>
        <v>0</v>
      </c>
    </row>
    <row r="34" spans="1:11" ht="31.5">
      <c r="A34" s="2">
        <v>30</v>
      </c>
      <c r="B34" s="3">
        <v>38</v>
      </c>
      <c r="C34" s="4" t="s">
        <v>55</v>
      </c>
      <c r="D34" s="5">
        <v>2</v>
      </c>
      <c r="E34" s="5" t="s">
        <v>56</v>
      </c>
      <c r="F34" s="5"/>
      <c r="G34" s="14"/>
      <c r="H34" s="30"/>
      <c r="I34" s="16"/>
      <c r="J34" s="12"/>
      <c r="K34" s="13">
        <f t="shared" si="0"/>
        <v>0</v>
      </c>
    </row>
    <row r="35" spans="1:11">
      <c r="J35" s="34" t="s">
        <v>73</v>
      </c>
      <c r="K35" s="35">
        <f>SUM(K5:K34)</f>
        <v>0</v>
      </c>
    </row>
    <row r="38" spans="1:11">
      <c r="H38" s="33" t="s">
        <v>72</v>
      </c>
      <c r="I38" s="33"/>
      <c r="J38" s="33"/>
      <c r="K38" s="36"/>
    </row>
  </sheetData>
  <sheetProtection selectLockedCells="1" selectUnlockedCells="1"/>
  <mergeCells count="3">
    <mergeCell ref="A1:K1"/>
    <mergeCell ref="A2:K2"/>
    <mergeCell ref="H38:J38"/>
  </mergeCells>
  <printOptions horizontalCentered="1" verticalCentered="1"/>
  <pageMargins left="5.1388888888888887E-2" right="5.1388888888888887E-2" top="0.29097222222222224" bottom="0.26319444444444445" header="0.51180555555555551" footer="0.51180555555555551"/>
  <pageSetup paperSize="9" scale="123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Orlicz Michał</dc:creator>
  <cp:lastModifiedBy>Wieteska Jacek</cp:lastModifiedBy>
  <dcterms:created xsi:type="dcterms:W3CDTF">2025-03-19T09:42:35Z</dcterms:created>
  <dcterms:modified xsi:type="dcterms:W3CDTF">2025-04-02T08:24:58Z</dcterms:modified>
</cp:coreProperties>
</file>